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D:\ORDEM CRONOLÓGICA PARA CAROL PROVIDENCIAR PUBLICAÇÃO POR UG\CGE\2024\OUTUBRO-2024\"/>
    </mc:Choice>
  </mc:AlternateContent>
  <xr:revisionPtr revIDLastSave="0" documentId="13_ncr:1_{8D3EBD52-D86E-4A9B-890D-282E2DECD4B2}" xr6:coauthVersionLast="47" xr6:coauthVersionMax="47" xr10:uidLastSave="{00000000-0000-0000-0000-000000000000}"/>
  <bookViews>
    <workbookView xWindow="-90" yWindow="-90" windowWidth="19380" windowHeight="11460" xr2:uid="{A2C33C25-209D-46A1-97E4-5E8E145AB6F7}"/>
  </bookViews>
  <sheets>
    <sheet name="OUTUBRO-2024" sheetId="2" r:id="rId1"/>
  </sheets>
  <definedNames>
    <definedName name="_xlnm._FilterDatabase" localSheetId="0" hidden="1">'OUTUBRO-2024'!$A$8:$P$12</definedName>
    <definedName name="_xlnm.Print_Titles" localSheetId="0">'OUTUBRO-2024'!$1:$12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57" i="2" l="1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</calcChain>
</file>

<file path=xl/sharedStrings.xml><?xml version="1.0" encoding="utf-8"?>
<sst xmlns="http://schemas.openxmlformats.org/spreadsheetml/2006/main" count="641" uniqueCount="310">
  <si>
    <t>Processo</t>
  </si>
  <si>
    <t>Nota de Empenho</t>
  </si>
  <si>
    <t>Data NE</t>
  </si>
  <si>
    <t>Nota de Liquidação</t>
  </si>
  <si>
    <t>Data NL</t>
  </si>
  <si>
    <t>Programação de Desembolso</t>
  </si>
  <si>
    <t>Data PD</t>
  </si>
  <si>
    <t>Ordem Bancária</t>
  </si>
  <si>
    <t>Data OB</t>
  </si>
  <si>
    <t>NF/Portaria/Fatura/Recibo/Nº</t>
  </si>
  <si>
    <t>Despesas Pagas</t>
  </si>
  <si>
    <t>04/06/2024</t>
  </si>
  <si>
    <t>0001/2024-CAF/CGE</t>
  </si>
  <si>
    <t>500 - Outros Recursos não Vinculados de Impostos</t>
  </si>
  <si>
    <t>EDILENE AZEVEDO DOS SANTOS</t>
  </si>
  <si>
    <t>00017/PGE/2022-SIGA</t>
  </si>
  <si>
    <t>14/03/2024</t>
  </si>
  <si>
    <t>370 - OUTROS SERVICOS DE TERCEIROS-PESSOA JURIDICA (SICONFI)-</t>
  </si>
  <si>
    <t>0003/2024-NUAD/CGE</t>
  </si>
  <si>
    <t>01241430000168</t>
  </si>
  <si>
    <t>ALTAIR PEREIRA IMÓVEIS LTDA</t>
  </si>
  <si>
    <t>23066228000180</t>
  </si>
  <si>
    <t>FENIX SERVIÇOS ESPECIALIZADOS LTDA.</t>
  </si>
  <si>
    <t>0006/2024-NUAD/CGE</t>
  </si>
  <si>
    <t>04753848000142</t>
  </si>
  <si>
    <t>J. EPIFANIO MONTEIRO - ME</t>
  </si>
  <si>
    <t>0013/2024 - NUAD/CGE</t>
  </si>
  <si>
    <t>0013/2024-NUAD/CGE</t>
  </si>
  <si>
    <t>GESIEL RIBEIRO RABELO</t>
  </si>
  <si>
    <t>GOVERNO DO ESTADO DO AMAPÁ</t>
  </si>
  <si>
    <t>CONTROLADORIA GERAL DO ESTADO</t>
  </si>
  <si>
    <t>Unidade Gestora: 160101 - CONTROLADORIA GERAL DO ESTADO DO AMAPÁ</t>
  </si>
  <si>
    <t>Fundamentado nas Leis nº 4320/64, art. 58 a 65,  Lei nº 14.133/21, § 3º e art. 8º, do Decreto nº 3761, de 20/04/2023.</t>
  </si>
  <si>
    <t>Em R$</t>
  </si>
  <si>
    <t>Sequência</t>
  </si>
  <si>
    <t>CPF/Credor</t>
  </si>
  <si>
    <t>Nome/Credor</t>
  </si>
  <si>
    <t>Item Patrimonial</t>
  </si>
  <si>
    <t>TOTAL</t>
  </si>
  <si>
    <t>30/09/2024</t>
  </si>
  <si>
    <t>13/08/2024</t>
  </si>
  <si>
    <t>2024NE00145</t>
  </si>
  <si>
    <t>2024NL00131</t>
  </si>
  <si>
    <t>00003/CGE/2024</t>
  </si>
  <si>
    <t>08641928000167</t>
  </si>
  <si>
    <t>FAB VIAGENS E TURISMO LTDA - ME</t>
  </si>
  <si>
    <t>22/04/2024</t>
  </si>
  <si>
    <t>JOSE ROBERTO DE LIMA TAVARES</t>
  </si>
  <si>
    <t>0001/2024-ATPE/CGE</t>
  </si>
  <si>
    <t>MAGDIEL ELITON AYRES DO COUTO</t>
  </si>
  <si>
    <t>0004/2024-ATPE/CGE</t>
  </si>
  <si>
    <t>EDSON RUI DA SILVA BRAZAO</t>
  </si>
  <si>
    <t>318 - LOCAÇÃO DE MAO-DE-OBRA</t>
  </si>
  <si>
    <t>320 - PASSAGENS E DESPESAS COM LOCOMOÇÃO</t>
  </si>
  <si>
    <t>371 - DIARIAS A SERVIDORES</t>
  </si>
  <si>
    <t>ORDEM CRONOLÓGICA DE PAGAMENTOS - OUTUBRO/2024</t>
  </si>
  <si>
    <t>Fonte</t>
  </si>
  <si>
    <t>2024PD00214</t>
  </si>
  <si>
    <t>02/10/2024</t>
  </si>
  <si>
    <t>2024OB00209</t>
  </si>
  <si>
    <t>03/10/2024</t>
  </si>
  <si>
    <t>2024PD00229</t>
  </si>
  <si>
    <t>14/10/2024</t>
  </si>
  <si>
    <t>2024OB00221</t>
  </si>
  <si>
    <t>15/10/2024</t>
  </si>
  <si>
    <t>2024NE00168</t>
  </si>
  <si>
    <t>2024NL00159</t>
  </si>
  <si>
    <t>2024PD00213</t>
  </si>
  <si>
    <t>2024OB00208</t>
  </si>
  <si>
    <t>01/10/2024</t>
  </si>
  <si>
    <t>2024PD00215</t>
  </si>
  <si>
    <t>2024OB00210</t>
  </si>
  <si>
    <t>04/10/2024</t>
  </si>
  <si>
    <t>0013057507600001/2024-NUAD/CGE</t>
  </si>
  <si>
    <t>13108995000150</t>
  </si>
  <si>
    <t>ALL LUK SERVIÇOS E COMERCIO LTDA - ME</t>
  </si>
  <si>
    <t>2024NE00019</t>
  </si>
  <si>
    <t>13/03/2024</t>
  </si>
  <si>
    <t>2024NL00160</t>
  </si>
  <si>
    <t>2024PD00216</t>
  </si>
  <si>
    <t>2024OB00212</t>
  </si>
  <si>
    <t>10/10/2024</t>
  </si>
  <si>
    <t>2024PD00218</t>
  </si>
  <si>
    <t>2024OB00211</t>
  </si>
  <si>
    <t>0001/2024-NUAD/CGE</t>
  </si>
  <si>
    <t>2024NE00169</t>
  </si>
  <si>
    <t>2024NL00161</t>
  </si>
  <si>
    <t>2024PD00217</t>
  </si>
  <si>
    <t>2024OB00213</t>
  </si>
  <si>
    <t>0003/CGE/2023</t>
  </si>
  <si>
    <t xml:space="preserve">706 - Transferência Especial da União </t>
  </si>
  <si>
    <t>07766048000235</t>
  </si>
  <si>
    <t>3D PROJETOS E ASSESSORIA EM INFORMATICA LTDA</t>
  </si>
  <si>
    <t>2024NE00094</t>
  </si>
  <si>
    <t>2024NL00162</t>
  </si>
  <si>
    <t>07/10/2024</t>
  </si>
  <si>
    <t>2024PD00225</t>
  </si>
  <si>
    <t>2024OB00218</t>
  </si>
  <si>
    <t>28627449000101</t>
  </si>
  <si>
    <t>União Nacional dos Auditores do Ministério da Educação – UNAMEC</t>
  </si>
  <si>
    <t>2024NE00129</t>
  </si>
  <si>
    <t>02/08/2024</t>
  </si>
  <si>
    <t>2024NL00163</t>
  </si>
  <si>
    <t>2024PD00220</t>
  </si>
  <si>
    <t>2024OB00215</t>
  </si>
  <si>
    <t>2024NE00130</t>
  </si>
  <si>
    <t>2024NL00164</t>
  </si>
  <si>
    <t>2024PD00221</t>
  </si>
  <si>
    <t>2024OB00216</t>
  </si>
  <si>
    <t>2024NE00131</t>
  </si>
  <si>
    <t>2024NL00165</t>
  </si>
  <si>
    <t>2024PD00222</t>
  </si>
  <si>
    <t>2024OB00217</t>
  </si>
  <si>
    <t>OF.1253/2024 GAB - CGE</t>
  </si>
  <si>
    <t xml:space="preserve">501 - Recursos não Vinculados </t>
  </si>
  <si>
    <t>2024NE00170</t>
  </si>
  <si>
    <t>08/10/2024</t>
  </si>
  <si>
    <t>2024NL00166</t>
  </si>
  <si>
    <t>2024PD00223</t>
  </si>
  <si>
    <t>2024OB00222</t>
  </si>
  <si>
    <t>OF. 0655/2024 GAB - CGE</t>
  </si>
  <si>
    <t>2024NE00171</t>
  </si>
  <si>
    <t>2024NL00167</t>
  </si>
  <si>
    <t>2024PD00224</t>
  </si>
  <si>
    <t>2024OB00223</t>
  </si>
  <si>
    <t>23698288000115</t>
  </si>
  <si>
    <t>S2 COMÉRCIOS &amp; SERVIÇOS EIRELI - ME</t>
  </si>
  <si>
    <t>2024NE00095</t>
  </si>
  <si>
    <t>2024NL00168</t>
  </si>
  <si>
    <t>2024PD00226</t>
  </si>
  <si>
    <t>2024OB00219</t>
  </si>
  <si>
    <t>00394460005887</t>
  </si>
  <si>
    <t>SECRETARIA DA RECEITA FEDERAL DO BRASIL (MINISTÉRIO DA FAZENDA)</t>
  </si>
  <si>
    <t>2024NE00172</t>
  </si>
  <si>
    <t>2024NL00169</t>
  </si>
  <si>
    <t>2024PD00228</t>
  </si>
  <si>
    <t>2024OB00220</t>
  </si>
  <si>
    <t>0019/2024-ATPE/CGE</t>
  </si>
  <si>
    <t>2024NE00173</t>
  </si>
  <si>
    <t>2024NL00170</t>
  </si>
  <si>
    <t>2024PD00230</t>
  </si>
  <si>
    <t>2024OB00224</t>
  </si>
  <si>
    <t>16/10/2024</t>
  </si>
  <si>
    <t>0019/2024 - ATPE/CGE</t>
  </si>
  <si>
    <t>2024NE00174</t>
  </si>
  <si>
    <t>2024NL00171</t>
  </si>
  <si>
    <t>2024PD00231</t>
  </si>
  <si>
    <t>2024OB00225</t>
  </si>
  <si>
    <t>MARCIO ROBERTO DO ROSARIO LAMEIRA</t>
  </si>
  <si>
    <t>2024NE00175</t>
  </si>
  <si>
    <t>2024NL00172</t>
  </si>
  <si>
    <t>2024PD00232</t>
  </si>
  <si>
    <t>2024OB00226</t>
  </si>
  <si>
    <t>ANTÔNIA ELIANA SOARES FERREIRA</t>
  </si>
  <si>
    <t>2024NE00176</t>
  </si>
  <si>
    <t>2024NL00173</t>
  </si>
  <si>
    <t>2024PD00233</t>
  </si>
  <si>
    <t>2024OB00227</t>
  </si>
  <si>
    <t xml:space="preserve"> 00017/PGE/2022-SIGA</t>
  </si>
  <si>
    <t>04153583000141</t>
  </si>
  <si>
    <t>E. F. DE OLIVEIRA GHAMMACHI</t>
  </si>
  <si>
    <t>2024NE00021</t>
  </si>
  <si>
    <t>2024NL00174</t>
  </si>
  <si>
    <t>2024PD00234</t>
  </si>
  <si>
    <t>2024OB00230</t>
  </si>
  <si>
    <t>17/10/2024</t>
  </si>
  <si>
    <t>2024PD00236</t>
  </si>
  <si>
    <t>2024OB00228</t>
  </si>
  <si>
    <t>2024NE00178</t>
  </si>
  <si>
    <t>2024NL00175</t>
  </si>
  <si>
    <t>2024PD00235</t>
  </si>
  <si>
    <t>2024OB00231</t>
  </si>
  <si>
    <t>10990394000126</t>
  </si>
  <si>
    <t>TALENTO DIGITAL LTDA-ME</t>
  </si>
  <si>
    <t>2024NE00023</t>
  </si>
  <si>
    <t>2024NL00176</t>
  </si>
  <si>
    <t>2024PD00237</t>
  </si>
  <si>
    <t>2024OB00232</t>
  </si>
  <si>
    <t>2024PD00238</t>
  </si>
  <si>
    <t>2024OB00229</t>
  </si>
  <si>
    <t>2024NE00179</t>
  </si>
  <si>
    <t>2024NL00177</t>
  </si>
  <si>
    <t>2024PD00239</t>
  </si>
  <si>
    <t>2024OB00234</t>
  </si>
  <si>
    <t>18/10/2024</t>
  </si>
  <si>
    <t>2024PD00240</t>
  </si>
  <si>
    <t>2024OB00233</t>
  </si>
  <si>
    <t>0004/2024 - ATPE/CGE</t>
  </si>
  <si>
    <t>2024NE00180</t>
  </si>
  <si>
    <t>2024NL00178</t>
  </si>
  <si>
    <t>2024PD00241</t>
  </si>
  <si>
    <t>2024OB00235</t>
  </si>
  <si>
    <t>KELY MAGALHÃES DE FREITAS</t>
  </si>
  <si>
    <t>2024NE00181</t>
  </si>
  <si>
    <t>2024NL00179</t>
  </si>
  <si>
    <t>2024PD00242</t>
  </si>
  <si>
    <t>2024OB00236</t>
  </si>
  <si>
    <t>LEONARDO TADEU TOSTES DE ABREU</t>
  </si>
  <si>
    <t>2024NE00182</t>
  </si>
  <si>
    <t>2024NL00180</t>
  </si>
  <si>
    <t>2024PD00243</t>
  </si>
  <si>
    <t>2024OB00237</t>
  </si>
  <si>
    <t>2024NE00183</t>
  </si>
  <si>
    <t>2024NL00181</t>
  </si>
  <si>
    <t>2024PD00244</t>
  </si>
  <si>
    <t>2024OB00238</t>
  </si>
  <si>
    <t>2024NE00062</t>
  </si>
  <si>
    <t>2024NL00182</t>
  </si>
  <si>
    <t>21/10/2024</t>
  </si>
  <si>
    <t>2024PD00246</t>
  </si>
  <si>
    <t>2024OB00240</t>
  </si>
  <si>
    <t>22/10/2024</t>
  </si>
  <si>
    <t>2024PD00255</t>
  </si>
  <si>
    <t>25/10/2024</t>
  </si>
  <si>
    <t>2024OB00249</t>
  </si>
  <si>
    <t>29/10/2024</t>
  </si>
  <si>
    <t>2024NE00066</t>
  </si>
  <si>
    <t>2024NL00183</t>
  </si>
  <si>
    <t>2024PD00245</t>
  </si>
  <si>
    <t>2024OB00239</t>
  </si>
  <si>
    <t>2024NE00185</t>
  </si>
  <si>
    <t>2024NL00184</t>
  </si>
  <si>
    <t>2024PD00247</t>
  </si>
  <si>
    <t>2024OB00241</t>
  </si>
  <si>
    <t>23/10/2024</t>
  </si>
  <si>
    <t>2024NE00187</t>
  </si>
  <si>
    <t>2024NL00185</t>
  </si>
  <si>
    <t>24/10/2024</t>
  </si>
  <si>
    <t>2024PD00248</t>
  </si>
  <si>
    <t>2024OB00243</t>
  </si>
  <si>
    <t>2024PD00252</t>
  </si>
  <si>
    <t>2024OB00246</t>
  </si>
  <si>
    <t>2024PD00253</t>
  </si>
  <si>
    <t>2024OB00247</t>
  </si>
  <si>
    <t>2024NE00188</t>
  </si>
  <si>
    <t>2024NL00186</t>
  </si>
  <si>
    <t>2024PD00249</t>
  </si>
  <si>
    <t>2024OB00244</t>
  </si>
  <si>
    <t>2024PD00254</t>
  </si>
  <si>
    <t>2024OB00248</t>
  </si>
  <si>
    <t>2024NE00061</t>
  </si>
  <si>
    <t>2024NL00187</t>
  </si>
  <si>
    <t>2024PD00250</t>
  </si>
  <si>
    <t>2024OB00245</t>
  </si>
  <si>
    <t>2024PD00251</t>
  </si>
  <si>
    <t>2024OB00242</t>
  </si>
  <si>
    <t>0004/2024</t>
  </si>
  <si>
    <t>2024NE00196</t>
  </si>
  <si>
    <t>2024NL00188</t>
  </si>
  <si>
    <t>2024PD00256</t>
  </si>
  <si>
    <t>2024OB00250</t>
  </si>
  <si>
    <t>0013101407620003/2024-ATPE/CGE</t>
  </si>
  <si>
    <t>RAMON PACHECO SILVA</t>
  </si>
  <si>
    <t>2024NE00201</t>
  </si>
  <si>
    <t>30/10/2024</t>
  </si>
  <si>
    <t>2024NL00189</t>
  </si>
  <si>
    <t>2024PD00257</t>
  </si>
  <si>
    <t>2024OB00251</t>
  </si>
  <si>
    <t>31/10/2024</t>
  </si>
  <si>
    <t>1032 - EQUIPAMENTOS DE TECNOLOGIA DA INFORMACAO</t>
  </si>
  <si>
    <t>1336 - SERVIÇO DE SELEÇÃO E TREINAMENTO</t>
  </si>
  <si>
    <t>739 - MATERIAL DE CONSUMO</t>
  </si>
  <si>
    <t>741 - OUTROS SERVICOS DE TERCEIROS - PESSOA JURIDICA</t>
  </si>
  <si>
    <t>1205 - MULTAS INDEDUTÍVEIS</t>
  </si>
  <si>
    <t>1331 - LOCAÇÃO DE IMÓVEIS</t>
  </si>
  <si>
    <t>COORDENADORIA DE AÇÕES ESTRATÉGICAS</t>
  </si>
  <si>
    <t>Fonte: SIAFE</t>
  </si>
  <si>
    <t>NF 001929 SÉRIE 1</t>
  </si>
  <si>
    <t>NFS-e n.º160</t>
  </si>
  <si>
    <t>NFS-e n.º161</t>
  </si>
  <si>
    <t>NFS-e n.º162</t>
  </si>
  <si>
    <t>NFS-e n.º665</t>
  </si>
  <si>
    <t>RETENÇÃO NFS-e n.º 665</t>
  </si>
  <si>
    <t>NFS-e n.º1611</t>
  </si>
  <si>
    <t>RETENÇÃO NFS-e n.º1611</t>
  </si>
  <si>
    <t>NFS-e n.º1852</t>
  </si>
  <si>
    <t>RETENÇÃO NFS-e n.º1852</t>
  </si>
  <si>
    <t>PORTARIA Nº226/2024 CGE</t>
  </si>
  <si>
    <t>NFS-e n.º 165 Série 1</t>
  </si>
  <si>
    <t xml:space="preserve">RETENÇÕES </t>
  </si>
  <si>
    <t>PORTARIA Nº229/2024 CGE</t>
  </si>
  <si>
    <t>NFS-e n.º567</t>
  </si>
  <si>
    <t>RETENÇÃO NFS-e n.º567</t>
  </si>
  <si>
    <t xml:space="preserve"> FATURA                   17/07/2024 à 16/08/2024</t>
  </si>
  <si>
    <t>NFS-e n.º3423</t>
  </si>
  <si>
    <t>RETENÇÃO NFS-e n.º3423</t>
  </si>
  <si>
    <t>NFS-e n.º1631</t>
  </si>
  <si>
    <t>RETENÇÃO NFS-e n.º1631</t>
  </si>
  <si>
    <t>PORTARIA Nº230/2024 CGE</t>
  </si>
  <si>
    <t>NFS-e n.º2161</t>
  </si>
  <si>
    <t>RETENÇÃO NFS-e n.º2161</t>
  </si>
  <si>
    <t xml:space="preserve"> NFS-e n.º2161</t>
  </si>
  <si>
    <t>PORTARIA Nº232/2024 CGE</t>
  </si>
  <si>
    <t xml:space="preserve">NFS-e n.º690 </t>
  </si>
  <si>
    <t xml:space="preserve">RETENÇÃO NFS-e n.º690 </t>
  </si>
  <si>
    <t>NFS-e n.º686</t>
  </si>
  <si>
    <t>RETENÇÃO NFS-e n.º686</t>
  </si>
  <si>
    <t>NFS-e n.º2083</t>
  </si>
  <si>
    <t>RETENÇÃO NFS-e n.º2083</t>
  </si>
  <si>
    <t>DCTFWEB</t>
  </si>
  <si>
    <t>PORTARIA Nº220/2024 CGE</t>
  </si>
  <si>
    <t>341***.***53</t>
  </si>
  <si>
    <t>209***.***49</t>
  </si>
  <si>
    <t>934***.***49</t>
  </si>
  <si>
    <t>112***.***87</t>
  </si>
  <si>
    <t>802***.***34</t>
  </si>
  <si>
    <t>794***.***04</t>
  </si>
  <si>
    <t>032***.***63</t>
  </si>
  <si>
    <t>226***.***04</t>
  </si>
  <si>
    <t>025***.***94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</si>
</sst>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</font>
    <font>
      <sz val="10"/>
      <name val="Calibri"/>
      <family val="2"/>
    </font>
    <font>
      <b/>
      <sz val="14"/>
      <name val="Calibri"/>
      <family val="2"/>
    </font>
    <font>
      <b/>
      <sz val="10"/>
      <name val="Calibri"/>
      <family val="2"/>
    </font>
    <font>
      <b/>
      <sz val="8"/>
      <name val="Calibri"/>
      <family val="2"/>
    </font>
    <font>
      <sz val="8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double">
        <color theme="0" tint="-0.14990691854609822"/>
      </left>
      <right style="double">
        <color theme="0" tint="-0.14990691854609822"/>
      </right>
      <top style="double">
        <color theme="0" tint="-0.14990691854609822"/>
      </top>
      <bottom style="double">
        <color theme="0" tint="-0.14990691854609822"/>
      </bottom>
      <diagonal/>
    </border>
  </borders>
  <cellStyleXfs count="1">
    <xf numFmtId="0" fontId="0" fillId="0" borderId="0" applyNumberFormat="0" applyFont="0" applyFill="0" applyBorder="0" applyAlignment="0" applyProtection="0"/>
  </cellStyleXfs>
  <cellXfs count="18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vertical="center"/>
    </xf>
    <xf numFmtId="0" fontId="3" fillId="3" borderId="1" xfId="0" applyNumberFormat="1" applyFont="1" applyFill="1" applyBorder="1" applyAlignment="1">
      <alignment vertical="center"/>
    </xf>
    <xf numFmtId="4" fontId="3" fillId="3" borderId="1" xfId="0" applyNumberFormat="1" applyFont="1" applyFill="1" applyBorder="1" applyAlignment="1">
      <alignment vertical="center"/>
    </xf>
    <xf numFmtId="0" fontId="3" fillId="3" borderId="1" xfId="0" applyNumberFormat="1" applyFont="1" applyFill="1" applyBorder="1" applyAlignment="1">
      <alignment horizontal="center" vertical="center" textRotation="90"/>
    </xf>
    <xf numFmtId="0" fontId="4" fillId="3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left" vertical="center" wrapText="1"/>
    </xf>
    <xf numFmtId="4" fontId="5" fillId="2" borderId="1" xfId="0" applyNumberFormat="1" applyFont="1" applyFill="1" applyBorder="1" applyAlignment="1">
      <alignment horizontal="right" vertical="center" wrapText="1"/>
    </xf>
    <xf numFmtId="0" fontId="1" fillId="0" borderId="1" xfId="0" applyNumberFormat="1" applyFont="1" applyFill="1" applyBorder="1" applyAlignment="1">
      <alignment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44450</xdr:colOff>
      <xdr:row>0</xdr:row>
      <xdr:rowOff>0</xdr:rowOff>
    </xdr:from>
    <xdr:to>
      <xdr:col>7</xdr:col>
      <xdr:colOff>485176</xdr:colOff>
      <xdr:row>3</xdr:row>
      <xdr:rowOff>4436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652C278-615B-4ED9-8C5E-575299AE6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4600" y="0"/>
          <a:ext cx="440726" cy="5187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936B6-35FC-4551-A9A8-C44A515149AB}">
  <dimension ref="A4:P58"/>
  <sheetViews>
    <sheetView showGridLines="0" tabSelected="1" workbookViewId="0">
      <selection sqref="A1:XFD12"/>
    </sheetView>
  </sheetViews>
  <sheetFormatPr defaultColWidth="8.7265625" defaultRowHeight="13.5" x14ac:dyDescent="0.6"/>
  <cols>
    <col min="1" max="1" width="3.54296875" style="1" customWidth="1"/>
    <col min="2" max="2" width="18.7265625" style="1" customWidth="1"/>
    <col min="3" max="3" width="20.40625" style="1" customWidth="1"/>
    <col min="4" max="4" width="15.40625" style="1" customWidth="1"/>
    <col min="5" max="5" width="32" style="2" customWidth="1"/>
    <col min="6" max="6" width="10.54296875" style="1" customWidth="1"/>
    <col min="7" max="7" width="8.7265625" style="1" customWidth="1"/>
    <col min="8" max="8" width="10.7265625" style="1" customWidth="1"/>
    <col min="9" max="9" width="8.86328125" style="1" customWidth="1"/>
    <col min="10" max="10" width="10.40625" style="1" customWidth="1"/>
    <col min="11" max="11" width="9" style="1" customWidth="1"/>
    <col min="12" max="12" width="10.54296875" style="1" customWidth="1"/>
    <col min="13" max="13" width="8.7265625" style="1" customWidth="1"/>
    <col min="14" max="14" width="22.40625" style="1" customWidth="1"/>
    <col min="15" max="15" width="24.76953125" style="2" customWidth="1"/>
    <col min="16" max="16" width="11.26953125" style="1" customWidth="1"/>
    <col min="17" max="16384" width="8.7265625" style="1"/>
  </cols>
  <sheetData>
    <row r="4" spans="1:16" x14ac:dyDescent="0.6">
      <c r="A4" s="15" t="s">
        <v>29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</row>
    <row r="5" spans="1:16" x14ac:dyDescent="0.6">
      <c r="A5" s="15" t="s">
        <v>30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</row>
    <row r="6" spans="1:16" x14ac:dyDescent="0.6">
      <c r="A6" s="15" t="s">
        <v>265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</row>
    <row r="7" spans="1:16" ht="4.7" customHeight="1" x14ac:dyDescent="0.6"/>
    <row r="8" spans="1:16" ht="18.5" x14ac:dyDescent="0.6">
      <c r="A8" s="16" t="s">
        <v>55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16" x14ac:dyDescent="0.6">
      <c r="A9" s="17" t="s">
        <v>31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x14ac:dyDescent="0.6">
      <c r="A10" s="3" t="s">
        <v>32</v>
      </c>
      <c r="B10" s="3"/>
      <c r="C10" s="3"/>
      <c r="D10" s="3"/>
      <c r="E10" s="5"/>
      <c r="F10" s="3"/>
      <c r="G10" s="3"/>
      <c r="H10" s="3"/>
      <c r="I10" s="3"/>
      <c r="J10" s="3"/>
      <c r="K10" s="3"/>
      <c r="L10" s="3"/>
      <c r="M10" s="3"/>
      <c r="N10" s="3"/>
      <c r="O10" s="5"/>
      <c r="P10" s="3"/>
    </row>
    <row r="11" spans="1:16" ht="14.25" thickBot="1" x14ac:dyDescent="0.75">
      <c r="P11" s="4" t="s">
        <v>33</v>
      </c>
    </row>
    <row r="12" spans="1:16" ht="60.65" customHeight="1" thickTop="1" thickBot="1" x14ac:dyDescent="0.75">
      <c r="A12" s="9" t="s">
        <v>34</v>
      </c>
      <c r="B12" s="10" t="s">
        <v>0</v>
      </c>
      <c r="C12" s="10" t="s">
        <v>56</v>
      </c>
      <c r="D12" s="10" t="s">
        <v>35</v>
      </c>
      <c r="E12" s="10" t="s">
        <v>36</v>
      </c>
      <c r="F12" s="10" t="s">
        <v>1</v>
      </c>
      <c r="G12" s="10" t="s">
        <v>2</v>
      </c>
      <c r="H12" s="10" t="s">
        <v>3</v>
      </c>
      <c r="I12" s="10" t="s">
        <v>4</v>
      </c>
      <c r="J12" s="10" t="s">
        <v>5</v>
      </c>
      <c r="K12" s="10" t="s">
        <v>6</v>
      </c>
      <c r="L12" s="10" t="s">
        <v>7</v>
      </c>
      <c r="M12" s="10" t="s">
        <v>8</v>
      </c>
      <c r="N12" s="10" t="s">
        <v>9</v>
      </c>
      <c r="O12" s="10" t="s">
        <v>37</v>
      </c>
      <c r="P12" s="10" t="s">
        <v>10</v>
      </c>
    </row>
    <row r="13" spans="1:16" ht="22.5" thickTop="1" thickBot="1" x14ac:dyDescent="0.75">
      <c r="A13" s="6">
        <v>1</v>
      </c>
      <c r="B13" s="11" t="s">
        <v>23</v>
      </c>
      <c r="C13" s="11" t="s">
        <v>13</v>
      </c>
      <c r="D13" s="11" t="s">
        <v>24</v>
      </c>
      <c r="E13" s="11" t="s">
        <v>25</v>
      </c>
      <c r="F13" s="11" t="s">
        <v>41</v>
      </c>
      <c r="G13" s="11" t="s">
        <v>40</v>
      </c>
      <c r="H13" s="11" t="s">
        <v>42</v>
      </c>
      <c r="I13" s="11" t="s">
        <v>40</v>
      </c>
      <c r="J13" s="11" t="s">
        <v>57</v>
      </c>
      <c r="K13" s="11" t="s">
        <v>58</v>
      </c>
      <c r="L13" s="11" t="s">
        <v>59</v>
      </c>
      <c r="M13" s="11" t="s">
        <v>60</v>
      </c>
      <c r="N13" s="6" t="s">
        <v>271</v>
      </c>
      <c r="O13" s="11" t="s">
        <v>52</v>
      </c>
      <c r="P13" s="12">
        <v>7932.12</v>
      </c>
    </row>
    <row r="14" spans="1:16" ht="22.5" thickTop="1" thickBot="1" x14ac:dyDescent="0.75">
      <c r="A14" s="6">
        <f>A13+1</f>
        <v>2</v>
      </c>
      <c r="B14" s="11" t="s">
        <v>23</v>
      </c>
      <c r="C14" s="11" t="s">
        <v>13</v>
      </c>
      <c r="D14" s="11" t="s">
        <v>24</v>
      </c>
      <c r="E14" s="11" t="s">
        <v>25</v>
      </c>
      <c r="F14" s="11" t="s">
        <v>41</v>
      </c>
      <c r="G14" s="11" t="s">
        <v>40</v>
      </c>
      <c r="H14" s="11" t="s">
        <v>42</v>
      </c>
      <c r="I14" s="11" t="s">
        <v>40</v>
      </c>
      <c r="J14" s="11" t="s">
        <v>61</v>
      </c>
      <c r="K14" s="11" t="s">
        <v>62</v>
      </c>
      <c r="L14" s="11" t="s">
        <v>63</v>
      </c>
      <c r="M14" s="11" t="s">
        <v>64</v>
      </c>
      <c r="N14" s="6" t="s">
        <v>272</v>
      </c>
      <c r="O14" s="11" t="s">
        <v>52</v>
      </c>
      <c r="P14" s="12">
        <v>1170.4000000000001</v>
      </c>
    </row>
    <row r="15" spans="1:16" ht="22.5" thickTop="1" thickBot="1" x14ac:dyDescent="0.75">
      <c r="A15" s="6">
        <f t="shared" ref="A15:A56" si="0">A14+1</f>
        <v>3</v>
      </c>
      <c r="B15" s="11" t="s">
        <v>26</v>
      </c>
      <c r="C15" s="11" t="s">
        <v>13</v>
      </c>
      <c r="D15" s="11" t="s">
        <v>21</v>
      </c>
      <c r="E15" s="11" t="s">
        <v>22</v>
      </c>
      <c r="F15" s="11" t="s">
        <v>65</v>
      </c>
      <c r="G15" s="11" t="s">
        <v>39</v>
      </c>
      <c r="H15" s="11" t="s">
        <v>66</v>
      </c>
      <c r="I15" s="11" t="s">
        <v>39</v>
      </c>
      <c r="J15" s="11" t="s">
        <v>67</v>
      </c>
      <c r="K15" s="11" t="s">
        <v>39</v>
      </c>
      <c r="L15" s="11" t="s">
        <v>68</v>
      </c>
      <c r="M15" s="11" t="s">
        <v>69</v>
      </c>
      <c r="N15" s="6" t="s">
        <v>273</v>
      </c>
      <c r="O15" s="11" t="s">
        <v>52</v>
      </c>
      <c r="P15" s="12">
        <v>5714.01</v>
      </c>
    </row>
    <row r="16" spans="1:16" ht="22.5" thickTop="1" thickBot="1" x14ac:dyDescent="0.75">
      <c r="A16" s="6">
        <f t="shared" si="0"/>
        <v>4</v>
      </c>
      <c r="B16" s="11" t="s">
        <v>26</v>
      </c>
      <c r="C16" s="11" t="s">
        <v>13</v>
      </c>
      <c r="D16" s="11" t="s">
        <v>21</v>
      </c>
      <c r="E16" s="11" t="s">
        <v>22</v>
      </c>
      <c r="F16" s="11" t="s">
        <v>65</v>
      </c>
      <c r="G16" s="11" t="s">
        <v>39</v>
      </c>
      <c r="H16" s="11" t="s">
        <v>66</v>
      </c>
      <c r="I16" s="11" t="s">
        <v>39</v>
      </c>
      <c r="J16" s="11" t="s">
        <v>70</v>
      </c>
      <c r="K16" s="11" t="s">
        <v>60</v>
      </c>
      <c r="L16" s="11" t="s">
        <v>71</v>
      </c>
      <c r="M16" s="11" t="s">
        <v>72</v>
      </c>
      <c r="N16" s="6" t="s">
        <v>274</v>
      </c>
      <c r="O16" s="11" t="s">
        <v>52</v>
      </c>
      <c r="P16" s="12">
        <v>300.74</v>
      </c>
    </row>
    <row r="17" spans="1:16" ht="33" thickTop="1" thickBot="1" x14ac:dyDescent="0.75">
      <c r="A17" s="6">
        <f t="shared" si="0"/>
        <v>5</v>
      </c>
      <c r="B17" s="11" t="s">
        <v>73</v>
      </c>
      <c r="C17" s="11" t="s">
        <v>13</v>
      </c>
      <c r="D17" s="11" t="s">
        <v>74</v>
      </c>
      <c r="E17" s="11" t="s">
        <v>75</v>
      </c>
      <c r="F17" s="11" t="s">
        <v>76</v>
      </c>
      <c r="G17" s="11" t="s">
        <v>77</v>
      </c>
      <c r="H17" s="11" t="s">
        <v>78</v>
      </c>
      <c r="I17" s="11" t="s">
        <v>72</v>
      </c>
      <c r="J17" s="11" t="s">
        <v>79</v>
      </c>
      <c r="K17" s="11" t="s">
        <v>72</v>
      </c>
      <c r="L17" s="11" t="s">
        <v>80</v>
      </c>
      <c r="M17" s="11" t="s">
        <v>81</v>
      </c>
      <c r="N17" s="6" t="s">
        <v>275</v>
      </c>
      <c r="O17" s="11" t="s">
        <v>17</v>
      </c>
      <c r="P17" s="12">
        <v>2782.25</v>
      </c>
    </row>
    <row r="18" spans="1:16" ht="33" thickTop="1" thickBot="1" x14ac:dyDescent="0.75">
      <c r="A18" s="6">
        <f t="shared" si="0"/>
        <v>6</v>
      </c>
      <c r="B18" s="11" t="s">
        <v>73</v>
      </c>
      <c r="C18" s="11" t="s">
        <v>13</v>
      </c>
      <c r="D18" s="11" t="s">
        <v>74</v>
      </c>
      <c r="E18" s="11" t="s">
        <v>75</v>
      </c>
      <c r="F18" s="11" t="s">
        <v>76</v>
      </c>
      <c r="G18" s="11" t="s">
        <v>77</v>
      </c>
      <c r="H18" s="11" t="s">
        <v>78</v>
      </c>
      <c r="I18" s="11" t="s">
        <v>72</v>
      </c>
      <c r="J18" s="11" t="s">
        <v>82</v>
      </c>
      <c r="K18" s="11" t="s">
        <v>72</v>
      </c>
      <c r="L18" s="11" t="s">
        <v>83</v>
      </c>
      <c r="M18" s="11" t="s">
        <v>81</v>
      </c>
      <c r="N18" s="6" t="s">
        <v>276</v>
      </c>
      <c r="O18" s="11" t="s">
        <v>17</v>
      </c>
      <c r="P18" s="12">
        <v>277.75</v>
      </c>
    </row>
    <row r="19" spans="1:16" ht="33" thickTop="1" thickBot="1" x14ac:dyDescent="0.75">
      <c r="A19" s="6">
        <f t="shared" si="0"/>
        <v>7</v>
      </c>
      <c r="B19" s="11" t="s">
        <v>84</v>
      </c>
      <c r="C19" s="11" t="s">
        <v>13</v>
      </c>
      <c r="D19" s="11" t="s">
        <v>74</v>
      </c>
      <c r="E19" s="11" t="s">
        <v>75</v>
      </c>
      <c r="F19" s="11" t="s">
        <v>85</v>
      </c>
      <c r="G19" s="11" t="s">
        <v>72</v>
      </c>
      <c r="H19" s="11" t="s">
        <v>86</v>
      </c>
      <c r="I19" s="11" t="s">
        <v>72</v>
      </c>
      <c r="J19" s="11" t="s">
        <v>87</v>
      </c>
      <c r="K19" s="11" t="s">
        <v>72</v>
      </c>
      <c r="L19" s="11" t="s">
        <v>88</v>
      </c>
      <c r="M19" s="11" t="s">
        <v>81</v>
      </c>
      <c r="N19" s="6" t="s">
        <v>275</v>
      </c>
      <c r="O19" s="11" t="s">
        <v>17</v>
      </c>
      <c r="P19" s="12">
        <v>2495</v>
      </c>
    </row>
    <row r="20" spans="1:16" ht="22.5" thickTop="1" thickBot="1" x14ac:dyDescent="0.75">
      <c r="A20" s="6">
        <f t="shared" si="0"/>
        <v>8</v>
      </c>
      <c r="B20" s="11" t="s">
        <v>89</v>
      </c>
      <c r="C20" s="11" t="s">
        <v>90</v>
      </c>
      <c r="D20" s="11" t="s">
        <v>91</v>
      </c>
      <c r="E20" s="11" t="s">
        <v>92</v>
      </c>
      <c r="F20" s="11" t="s">
        <v>93</v>
      </c>
      <c r="G20" s="11" t="s">
        <v>11</v>
      </c>
      <c r="H20" s="11" t="s">
        <v>94</v>
      </c>
      <c r="I20" s="11" t="s">
        <v>95</v>
      </c>
      <c r="J20" s="11" t="s">
        <v>96</v>
      </c>
      <c r="K20" s="11" t="s">
        <v>62</v>
      </c>
      <c r="L20" s="11" t="s">
        <v>97</v>
      </c>
      <c r="M20" s="11" t="s">
        <v>64</v>
      </c>
      <c r="N20" s="13" t="s">
        <v>267</v>
      </c>
      <c r="O20" s="11" t="s">
        <v>259</v>
      </c>
      <c r="P20" s="12">
        <v>18000</v>
      </c>
    </row>
    <row r="21" spans="1:16" ht="22.5" thickTop="1" thickBot="1" x14ac:dyDescent="0.75">
      <c r="A21" s="6">
        <f t="shared" si="0"/>
        <v>9</v>
      </c>
      <c r="B21" s="11" t="s">
        <v>12</v>
      </c>
      <c r="C21" s="11" t="s">
        <v>13</v>
      </c>
      <c r="D21" s="11" t="s">
        <v>98</v>
      </c>
      <c r="E21" s="11" t="s">
        <v>99</v>
      </c>
      <c r="F21" s="11" t="s">
        <v>100</v>
      </c>
      <c r="G21" s="11" t="s">
        <v>101</v>
      </c>
      <c r="H21" s="11" t="s">
        <v>102</v>
      </c>
      <c r="I21" s="11" t="s">
        <v>95</v>
      </c>
      <c r="J21" s="11" t="s">
        <v>103</v>
      </c>
      <c r="K21" s="11" t="s">
        <v>95</v>
      </c>
      <c r="L21" s="11" t="s">
        <v>104</v>
      </c>
      <c r="M21" s="11" t="s">
        <v>81</v>
      </c>
      <c r="N21" s="6" t="s">
        <v>268</v>
      </c>
      <c r="O21" s="11" t="s">
        <v>260</v>
      </c>
      <c r="P21" s="12">
        <v>1200</v>
      </c>
    </row>
    <row r="22" spans="1:16" ht="22.5" thickTop="1" thickBot="1" x14ac:dyDescent="0.75">
      <c r="A22" s="6">
        <f t="shared" si="0"/>
        <v>10</v>
      </c>
      <c r="B22" s="11" t="s">
        <v>12</v>
      </c>
      <c r="C22" s="11" t="s">
        <v>13</v>
      </c>
      <c r="D22" s="11" t="s">
        <v>98</v>
      </c>
      <c r="E22" s="11" t="s">
        <v>99</v>
      </c>
      <c r="F22" s="11" t="s">
        <v>105</v>
      </c>
      <c r="G22" s="11" t="s">
        <v>101</v>
      </c>
      <c r="H22" s="11" t="s">
        <v>106</v>
      </c>
      <c r="I22" s="11" t="s">
        <v>95</v>
      </c>
      <c r="J22" s="11" t="s">
        <v>107</v>
      </c>
      <c r="K22" s="11" t="s">
        <v>95</v>
      </c>
      <c r="L22" s="11" t="s">
        <v>108</v>
      </c>
      <c r="M22" s="11" t="s">
        <v>81</v>
      </c>
      <c r="N22" s="6" t="s">
        <v>269</v>
      </c>
      <c r="O22" s="11" t="s">
        <v>260</v>
      </c>
      <c r="P22" s="12">
        <v>1200</v>
      </c>
    </row>
    <row r="23" spans="1:16" ht="22.5" thickTop="1" thickBot="1" x14ac:dyDescent="0.75">
      <c r="A23" s="6">
        <f t="shared" si="0"/>
        <v>11</v>
      </c>
      <c r="B23" s="11" t="s">
        <v>12</v>
      </c>
      <c r="C23" s="11" t="s">
        <v>13</v>
      </c>
      <c r="D23" s="11" t="s">
        <v>98</v>
      </c>
      <c r="E23" s="11" t="s">
        <v>99</v>
      </c>
      <c r="F23" s="11" t="s">
        <v>109</v>
      </c>
      <c r="G23" s="11" t="s">
        <v>101</v>
      </c>
      <c r="H23" s="11" t="s">
        <v>110</v>
      </c>
      <c r="I23" s="11" t="s">
        <v>95</v>
      </c>
      <c r="J23" s="11" t="s">
        <v>111</v>
      </c>
      <c r="K23" s="11" t="s">
        <v>95</v>
      </c>
      <c r="L23" s="11" t="s">
        <v>112</v>
      </c>
      <c r="M23" s="11" t="s">
        <v>81</v>
      </c>
      <c r="N23" s="6" t="s">
        <v>270</v>
      </c>
      <c r="O23" s="11" t="s">
        <v>260</v>
      </c>
      <c r="P23" s="12">
        <v>1200</v>
      </c>
    </row>
    <row r="24" spans="1:16" ht="22.5" thickTop="1" thickBot="1" x14ac:dyDescent="0.75">
      <c r="A24" s="6">
        <f t="shared" si="0"/>
        <v>12</v>
      </c>
      <c r="B24" s="11" t="s">
        <v>113</v>
      </c>
      <c r="C24" s="11" t="s">
        <v>114</v>
      </c>
      <c r="D24" s="11" t="s">
        <v>301</v>
      </c>
      <c r="E24" s="11" t="s">
        <v>14</v>
      </c>
      <c r="F24" s="11" t="s">
        <v>115</v>
      </c>
      <c r="G24" s="11" t="s">
        <v>116</v>
      </c>
      <c r="H24" s="11" t="s">
        <v>117</v>
      </c>
      <c r="I24" s="11" t="s">
        <v>116</v>
      </c>
      <c r="J24" s="11" t="s">
        <v>118</v>
      </c>
      <c r="K24" s="11" t="s">
        <v>64</v>
      </c>
      <c r="L24" s="11" t="s">
        <v>119</v>
      </c>
      <c r="M24" s="11" t="s">
        <v>64</v>
      </c>
      <c r="N24" s="6" t="s">
        <v>277</v>
      </c>
      <c r="O24" s="11" t="s">
        <v>261</v>
      </c>
      <c r="P24" s="12">
        <v>8500</v>
      </c>
    </row>
    <row r="25" spans="1:16" ht="22.5" thickTop="1" thickBot="1" x14ac:dyDescent="0.75">
      <c r="A25" s="6">
        <f t="shared" si="0"/>
        <v>13</v>
      </c>
      <c r="B25" s="11" t="s">
        <v>120</v>
      </c>
      <c r="C25" s="11" t="s">
        <v>114</v>
      </c>
      <c r="D25" s="11" t="s">
        <v>301</v>
      </c>
      <c r="E25" s="11" t="s">
        <v>14</v>
      </c>
      <c r="F25" s="11" t="s">
        <v>121</v>
      </c>
      <c r="G25" s="11" t="s">
        <v>116</v>
      </c>
      <c r="H25" s="11" t="s">
        <v>122</v>
      </c>
      <c r="I25" s="11" t="s">
        <v>116</v>
      </c>
      <c r="J25" s="11" t="s">
        <v>123</v>
      </c>
      <c r="K25" s="11" t="s">
        <v>64</v>
      </c>
      <c r="L25" s="11" t="s">
        <v>124</v>
      </c>
      <c r="M25" s="11" t="s">
        <v>64</v>
      </c>
      <c r="N25" s="6" t="s">
        <v>277</v>
      </c>
      <c r="O25" s="11" t="s">
        <v>262</v>
      </c>
      <c r="P25" s="12">
        <v>5000</v>
      </c>
    </row>
    <row r="26" spans="1:16" ht="22.5" thickTop="1" thickBot="1" x14ac:dyDescent="0.75">
      <c r="A26" s="6">
        <f t="shared" si="0"/>
        <v>14</v>
      </c>
      <c r="B26" s="11" t="s">
        <v>89</v>
      </c>
      <c r="C26" s="11" t="s">
        <v>90</v>
      </c>
      <c r="D26" s="11" t="s">
        <v>125</v>
      </c>
      <c r="E26" s="11" t="s">
        <v>126</v>
      </c>
      <c r="F26" s="11" t="s">
        <v>127</v>
      </c>
      <c r="G26" s="11" t="s">
        <v>11</v>
      </c>
      <c r="H26" s="11" t="s">
        <v>128</v>
      </c>
      <c r="I26" s="11" t="s">
        <v>62</v>
      </c>
      <c r="J26" s="11" t="s">
        <v>129</v>
      </c>
      <c r="K26" s="11" t="s">
        <v>62</v>
      </c>
      <c r="L26" s="11" t="s">
        <v>130</v>
      </c>
      <c r="M26" s="11" t="s">
        <v>64</v>
      </c>
      <c r="N26" s="6" t="s">
        <v>278</v>
      </c>
      <c r="O26" s="11" t="s">
        <v>259</v>
      </c>
      <c r="P26" s="12">
        <v>7000</v>
      </c>
    </row>
    <row r="27" spans="1:16" ht="22.5" thickTop="1" thickBot="1" x14ac:dyDescent="0.75">
      <c r="A27" s="6">
        <f t="shared" si="0"/>
        <v>15</v>
      </c>
      <c r="B27" s="11" t="s">
        <v>23</v>
      </c>
      <c r="C27" s="11" t="s">
        <v>13</v>
      </c>
      <c r="D27" s="11" t="s">
        <v>131</v>
      </c>
      <c r="E27" s="11" t="s">
        <v>132</v>
      </c>
      <c r="F27" s="11" t="s">
        <v>133</v>
      </c>
      <c r="G27" s="11" t="s">
        <v>62</v>
      </c>
      <c r="H27" s="11" t="s">
        <v>134</v>
      </c>
      <c r="I27" s="11" t="s">
        <v>62</v>
      </c>
      <c r="J27" s="11" t="s">
        <v>135</v>
      </c>
      <c r="K27" s="11" t="s">
        <v>62</v>
      </c>
      <c r="L27" s="11" t="s">
        <v>136</v>
      </c>
      <c r="M27" s="11" t="s">
        <v>62</v>
      </c>
      <c r="N27" s="6" t="s">
        <v>279</v>
      </c>
      <c r="O27" s="11" t="s">
        <v>263</v>
      </c>
      <c r="P27" s="12">
        <v>123.7</v>
      </c>
    </row>
    <row r="28" spans="1:16" ht="22.5" thickTop="1" thickBot="1" x14ac:dyDescent="0.75">
      <c r="A28" s="6">
        <f t="shared" si="0"/>
        <v>16</v>
      </c>
      <c r="B28" s="11" t="s">
        <v>137</v>
      </c>
      <c r="C28" s="11" t="s">
        <v>13</v>
      </c>
      <c r="D28" s="11" t="s">
        <v>302</v>
      </c>
      <c r="E28" s="11" t="s">
        <v>47</v>
      </c>
      <c r="F28" s="11" t="s">
        <v>138</v>
      </c>
      <c r="G28" s="11" t="s">
        <v>64</v>
      </c>
      <c r="H28" s="11" t="s">
        <v>139</v>
      </c>
      <c r="I28" s="11" t="s">
        <v>64</v>
      </c>
      <c r="J28" s="11" t="s">
        <v>140</v>
      </c>
      <c r="K28" s="11" t="s">
        <v>64</v>
      </c>
      <c r="L28" s="11" t="s">
        <v>141</v>
      </c>
      <c r="M28" s="11" t="s">
        <v>142</v>
      </c>
      <c r="N28" s="6" t="s">
        <v>280</v>
      </c>
      <c r="O28" s="11" t="s">
        <v>54</v>
      </c>
      <c r="P28" s="12">
        <v>880</v>
      </c>
    </row>
    <row r="29" spans="1:16" ht="22.5" thickTop="1" thickBot="1" x14ac:dyDescent="0.75">
      <c r="A29" s="6">
        <f t="shared" si="0"/>
        <v>17</v>
      </c>
      <c r="B29" s="11" t="s">
        <v>143</v>
      </c>
      <c r="C29" s="11" t="s">
        <v>13</v>
      </c>
      <c r="D29" s="11" t="s">
        <v>303</v>
      </c>
      <c r="E29" s="11" t="s">
        <v>28</v>
      </c>
      <c r="F29" s="11" t="s">
        <v>144</v>
      </c>
      <c r="G29" s="11" t="s">
        <v>64</v>
      </c>
      <c r="H29" s="11" t="s">
        <v>145</v>
      </c>
      <c r="I29" s="11" t="s">
        <v>64</v>
      </c>
      <c r="J29" s="11" t="s">
        <v>146</v>
      </c>
      <c r="K29" s="11" t="s">
        <v>64</v>
      </c>
      <c r="L29" s="11" t="s">
        <v>147</v>
      </c>
      <c r="M29" s="11" t="s">
        <v>142</v>
      </c>
      <c r="N29" s="6" t="s">
        <v>280</v>
      </c>
      <c r="O29" s="11" t="s">
        <v>54</v>
      </c>
      <c r="P29" s="12">
        <v>880</v>
      </c>
    </row>
    <row r="30" spans="1:16" ht="22.5" thickTop="1" thickBot="1" x14ac:dyDescent="0.75">
      <c r="A30" s="6">
        <f t="shared" si="0"/>
        <v>18</v>
      </c>
      <c r="B30" s="11" t="s">
        <v>143</v>
      </c>
      <c r="C30" s="11" t="s">
        <v>13</v>
      </c>
      <c r="D30" s="11" t="s">
        <v>301</v>
      </c>
      <c r="E30" s="11" t="s">
        <v>148</v>
      </c>
      <c r="F30" s="11" t="s">
        <v>149</v>
      </c>
      <c r="G30" s="11" t="s">
        <v>64</v>
      </c>
      <c r="H30" s="11" t="s">
        <v>150</v>
      </c>
      <c r="I30" s="11" t="s">
        <v>64</v>
      </c>
      <c r="J30" s="11" t="s">
        <v>151</v>
      </c>
      <c r="K30" s="11" t="s">
        <v>64</v>
      </c>
      <c r="L30" s="11" t="s">
        <v>152</v>
      </c>
      <c r="M30" s="11" t="s">
        <v>142</v>
      </c>
      <c r="N30" s="6" t="s">
        <v>280</v>
      </c>
      <c r="O30" s="11" t="s">
        <v>54</v>
      </c>
      <c r="P30" s="12">
        <v>880</v>
      </c>
    </row>
    <row r="31" spans="1:16" ht="22.5" thickTop="1" thickBot="1" x14ac:dyDescent="0.75">
      <c r="A31" s="6">
        <f t="shared" si="0"/>
        <v>19</v>
      </c>
      <c r="B31" s="11" t="s">
        <v>143</v>
      </c>
      <c r="C31" s="11" t="s">
        <v>13</v>
      </c>
      <c r="D31" s="11" t="s">
        <v>304</v>
      </c>
      <c r="E31" s="11" t="s">
        <v>153</v>
      </c>
      <c r="F31" s="11" t="s">
        <v>154</v>
      </c>
      <c r="G31" s="11" t="s">
        <v>64</v>
      </c>
      <c r="H31" s="11" t="s">
        <v>155</v>
      </c>
      <c r="I31" s="11" t="s">
        <v>64</v>
      </c>
      <c r="J31" s="11" t="s">
        <v>156</v>
      </c>
      <c r="K31" s="11" t="s">
        <v>64</v>
      </c>
      <c r="L31" s="11" t="s">
        <v>157</v>
      </c>
      <c r="M31" s="11" t="s">
        <v>142</v>
      </c>
      <c r="N31" s="6" t="s">
        <v>280</v>
      </c>
      <c r="O31" s="11" t="s">
        <v>54</v>
      </c>
      <c r="P31" s="12">
        <v>880</v>
      </c>
    </row>
    <row r="32" spans="1:16" ht="33" thickTop="1" thickBot="1" x14ac:dyDescent="0.75">
      <c r="A32" s="6">
        <f t="shared" si="0"/>
        <v>20</v>
      </c>
      <c r="B32" s="11" t="s">
        <v>158</v>
      </c>
      <c r="C32" s="11" t="s">
        <v>13</v>
      </c>
      <c r="D32" s="11" t="s">
        <v>159</v>
      </c>
      <c r="E32" s="11" t="s">
        <v>160</v>
      </c>
      <c r="F32" s="11" t="s">
        <v>161</v>
      </c>
      <c r="G32" s="11" t="s">
        <v>16</v>
      </c>
      <c r="H32" s="11" t="s">
        <v>162</v>
      </c>
      <c r="I32" s="11" t="s">
        <v>142</v>
      </c>
      <c r="J32" s="11" t="s">
        <v>163</v>
      </c>
      <c r="K32" s="11" t="s">
        <v>142</v>
      </c>
      <c r="L32" s="11" t="s">
        <v>164</v>
      </c>
      <c r="M32" s="11" t="s">
        <v>165</v>
      </c>
      <c r="N32" s="6" t="s">
        <v>281</v>
      </c>
      <c r="O32" s="11" t="s">
        <v>17</v>
      </c>
      <c r="P32" s="12">
        <v>1866.51</v>
      </c>
    </row>
    <row r="33" spans="1:16" ht="33" thickTop="1" thickBot="1" x14ac:dyDescent="0.75">
      <c r="A33" s="6">
        <f t="shared" si="0"/>
        <v>21</v>
      </c>
      <c r="B33" s="11" t="s">
        <v>158</v>
      </c>
      <c r="C33" s="11" t="s">
        <v>13</v>
      </c>
      <c r="D33" s="11" t="s">
        <v>159</v>
      </c>
      <c r="E33" s="11" t="s">
        <v>160</v>
      </c>
      <c r="F33" s="11" t="s">
        <v>161</v>
      </c>
      <c r="G33" s="11" t="s">
        <v>16</v>
      </c>
      <c r="H33" s="11" t="s">
        <v>162</v>
      </c>
      <c r="I33" s="11" t="s">
        <v>142</v>
      </c>
      <c r="J33" s="11" t="s">
        <v>166</v>
      </c>
      <c r="K33" s="11" t="s">
        <v>142</v>
      </c>
      <c r="L33" s="11" t="s">
        <v>167</v>
      </c>
      <c r="M33" s="11" t="s">
        <v>165</v>
      </c>
      <c r="N33" s="6" t="s">
        <v>282</v>
      </c>
      <c r="O33" s="11" t="s">
        <v>17</v>
      </c>
      <c r="P33" s="12">
        <v>38.090000000000003</v>
      </c>
    </row>
    <row r="34" spans="1:16" ht="28.5" thickTop="1" thickBot="1" x14ac:dyDescent="0.75">
      <c r="A34" s="6">
        <f t="shared" si="0"/>
        <v>22</v>
      </c>
      <c r="B34" s="11" t="s">
        <v>18</v>
      </c>
      <c r="C34" s="11" t="s">
        <v>13</v>
      </c>
      <c r="D34" s="11" t="s">
        <v>19</v>
      </c>
      <c r="E34" s="11" t="s">
        <v>20</v>
      </c>
      <c r="F34" s="11" t="s">
        <v>168</v>
      </c>
      <c r="G34" s="11" t="s">
        <v>142</v>
      </c>
      <c r="H34" s="11" t="s">
        <v>169</v>
      </c>
      <c r="I34" s="11" t="s">
        <v>142</v>
      </c>
      <c r="J34" s="11" t="s">
        <v>170</v>
      </c>
      <c r="K34" s="11" t="s">
        <v>142</v>
      </c>
      <c r="L34" s="11" t="s">
        <v>171</v>
      </c>
      <c r="M34" s="11" t="s">
        <v>165</v>
      </c>
      <c r="N34" s="13" t="s">
        <v>283</v>
      </c>
      <c r="O34" s="11" t="s">
        <v>264</v>
      </c>
      <c r="P34" s="12">
        <v>50000</v>
      </c>
    </row>
    <row r="35" spans="1:16" ht="33" thickTop="1" thickBot="1" x14ac:dyDescent="0.75">
      <c r="A35" s="6">
        <f t="shared" si="0"/>
        <v>23</v>
      </c>
      <c r="B35" s="11" t="s">
        <v>15</v>
      </c>
      <c r="C35" s="11" t="s">
        <v>13</v>
      </c>
      <c r="D35" s="11" t="s">
        <v>172</v>
      </c>
      <c r="E35" s="11" t="s">
        <v>173</v>
      </c>
      <c r="F35" s="11" t="s">
        <v>174</v>
      </c>
      <c r="G35" s="11" t="s">
        <v>16</v>
      </c>
      <c r="H35" s="11" t="s">
        <v>175</v>
      </c>
      <c r="I35" s="11" t="s">
        <v>142</v>
      </c>
      <c r="J35" s="11" t="s">
        <v>176</v>
      </c>
      <c r="K35" s="11" t="s">
        <v>142</v>
      </c>
      <c r="L35" s="11" t="s">
        <v>177</v>
      </c>
      <c r="M35" s="11" t="s">
        <v>165</v>
      </c>
      <c r="N35" s="6" t="s">
        <v>284</v>
      </c>
      <c r="O35" s="11" t="s">
        <v>17</v>
      </c>
      <c r="P35" s="12">
        <v>1756.59</v>
      </c>
    </row>
    <row r="36" spans="1:16" ht="33" thickTop="1" thickBot="1" x14ac:dyDescent="0.75">
      <c r="A36" s="6">
        <f t="shared" si="0"/>
        <v>24</v>
      </c>
      <c r="B36" s="11" t="s">
        <v>15</v>
      </c>
      <c r="C36" s="11" t="s">
        <v>13</v>
      </c>
      <c r="D36" s="11" t="s">
        <v>172</v>
      </c>
      <c r="E36" s="11" t="s">
        <v>173</v>
      </c>
      <c r="F36" s="11" t="s">
        <v>174</v>
      </c>
      <c r="G36" s="11" t="s">
        <v>16</v>
      </c>
      <c r="H36" s="11" t="s">
        <v>175</v>
      </c>
      <c r="I36" s="11" t="s">
        <v>142</v>
      </c>
      <c r="J36" s="11" t="s">
        <v>178</v>
      </c>
      <c r="K36" s="11" t="s">
        <v>142</v>
      </c>
      <c r="L36" s="11" t="s">
        <v>179</v>
      </c>
      <c r="M36" s="11" t="s">
        <v>165</v>
      </c>
      <c r="N36" s="6" t="s">
        <v>285</v>
      </c>
      <c r="O36" s="11" t="s">
        <v>17</v>
      </c>
      <c r="P36" s="12">
        <v>35.85</v>
      </c>
    </row>
    <row r="37" spans="1:16" ht="22.5" thickTop="1" thickBot="1" x14ac:dyDescent="0.75">
      <c r="A37" s="6">
        <f t="shared" si="0"/>
        <v>25</v>
      </c>
      <c r="B37" s="11" t="s">
        <v>27</v>
      </c>
      <c r="C37" s="11" t="s">
        <v>13</v>
      </c>
      <c r="D37" s="11" t="s">
        <v>21</v>
      </c>
      <c r="E37" s="11" t="s">
        <v>22</v>
      </c>
      <c r="F37" s="11" t="s">
        <v>180</v>
      </c>
      <c r="G37" s="11" t="s">
        <v>165</v>
      </c>
      <c r="H37" s="11" t="s">
        <v>181</v>
      </c>
      <c r="I37" s="11" t="s">
        <v>165</v>
      </c>
      <c r="J37" s="11" t="s">
        <v>182</v>
      </c>
      <c r="K37" s="11" t="s">
        <v>165</v>
      </c>
      <c r="L37" s="11" t="s">
        <v>183</v>
      </c>
      <c r="M37" s="11" t="s">
        <v>184</v>
      </c>
      <c r="N37" s="6" t="s">
        <v>286</v>
      </c>
      <c r="O37" s="11" t="s">
        <v>52</v>
      </c>
      <c r="P37" s="12">
        <v>5714.01</v>
      </c>
    </row>
    <row r="38" spans="1:16" ht="22.5" thickTop="1" thickBot="1" x14ac:dyDescent="0.75">
      <c r="A38" s="6">
        <f t="shared" si="0"/>
        <v>26</v>
      </c>
      <c r="B38" s="11" t="s">
        <v>27</v>
      </c>
      <c r="C38" s="11" t="s">
        <v>13</v>
      </c>
      <c r="D38" s="11" t="s">
        <v>21</v>
      </c>
      <c r="E38" s="11" t="s">
        <v>22</v>
      </c>
      <c r="F38" s="11" t="s">
        <v>180</v>
      </c>
      <c r="G38" s="11" t="s">
        <v>165</v>
      </c>
      <c r="H38" s="11" t="s">
        <v>181</v>
      </c>
      <c r="I38" s="11" t="s">
        <v>165</v>
      </c>
      <c r="J38" s="11" t="s">
        <v>185</v>
      </c>
      <c r="K38" s="11" t="s">
        <v>165</v>
      </c>
      <c r="L38" s="11" t="s">
        <v>186</v>
      </c>
      <c r="M38" s="11" t="s">
        <v>184</v>
      </c>
      <c r="N38" s="6" t="s">
        <v>287</v>
      </c>
      <c r="O38" s="11" t="s">
        <v>52</v>
      </c>
      <c r="P38" s="12">
        <v>300.74</v>
      </c>
    </row>
    <row r="39" spans="1:16" ht="22.5" thickTop="1" thickBot="1" x14ac:dyDescent="0.75">
      <c r="A39" s="6">
        <f t="shared" si="0"/>
        <v>27</v>
      </c>
      <c r="B39" s="11" t="s">
        <v>187</v>
      </c>
      <c r="C39" s="11" t="s">
        <v>114</v>
      </c>
      <c r="D39" s="11" t="s">
        <v>305</v>
      </c>
      <c r="E39" s="11" t="s">
        <v>49</v>
      </c>
      <c r="F39" s="11" t="s">
        <v>188</v>
      </c>
      <c r="G39" s="11" t="s">
        <v>165</v>
      </c>
      <c r="H39" s="11" t="s">
        <v>189</v>
      </c>
      <c r="I39" s="11" t="s">
        <v>165</v>
      </c>
      <c r="J39" s="11" t="s">
        <v>190</v>
      </c>
      <c r="K39" s="11" t="s">
        <v>165</v>
      </c>
      <c r="L39" s="11" t="s">
        <v>191</v>
      </c>
      <c r="M39" s="11" t="s">
        <v>184</v>
      </c>
      <c r="N39" s="6" t="s">
        <v>288</v>
      </c>
      <c r="O39" s="11" t="s">
        <v>54</v>
      </c>
      <c r="P39" s="12">
        <v>880</v>
      </c>
    </row>
    <row r="40" spans="1:16" ht="22.5" thickTop="1" thickBot="1" x14ac:dyDescent="0.75">
      <c r="A40" s="6">
        <f t="shared" si="0"/>
        <v>28</v>
      </c>
      <c r="B40" s="11" t="s">
        <v>187</v>
      </c>
      <c r="C40" s="11" t="s">
        <v>114</v>
      </c>
      <c r="D40" s="11" t="s">
        <v>306</v>
      </c>
      <c r="E40" s="11" t="s">
        <v>192</v>
      </c>
      <c r="F40" s="11" t="s">
        <v>193</v>
      </c>
      <c r="G40" s="11" t="s">
        <v>165</v>
      </c>
      <c r="H40" s="11" t="s">
        <v>194</v>
      </c>
      <c r="I40" s="11" t="s">
        <v>165</v>
      </c>
      <c r="J40" s="11" t="s">
        <v>195</v>
      </c>
      <c r="K40" s="11" t="s">
        <v>165</v>
      </c>
      <c r="L40" s="11" t="s">
        <v>196</v>
      </c>
      <c r="M40" s="11" t="s">
        <v>184</v>
      </c>
      <c r="N40" s="6" t="s">
        <v>288</v>
      </c>
      <c r="O40" s="11" t="s">
        <v>54</v>
      </c>
      <c r="P40" s="12">
        <v>880</v>
      </c>
    </row>
    <row r="41" spans="1:16" ht="22.5" thickTop="1" thickBot="1" x14ac:dyDescent="0.75">
      <c r="A41" s="6">
        <f t="shared" si="0"/>
        <v>29</v>
      </c>
      <c r="B41" s="11" t="s">
        <v>50</v>
      </c>
      <c r="C41" s="11" t="s">
        <v>114</v>
      </c>
      <c r="D41" s="11" t="s">
        <v>307</v>
      </c>
      <c r="E41" s="11" t="s">
        <v>197</v>
      </c>
      <c r="F41" s="11" t="s">
        <v>198</v>
      </c>
      <c r="G41" s="11" t="s">
        <v>165</v>
      </c>
      <c r="H41" s="11" t="s">
        <v>199</v>
      </c>
      <c r="I41" s="11" t="s">
        <v>165</v>
      </c>
      <c r="J41" s="11" t="s">
        <v>200</v>
      </c>
      <c r="K41" s="11" t="s">
        <v>165</v>
      </c>
      <c r="L41" s="11" t="s">
        <v>201</v>
      </c>
      <c r="M41" s="11" t="s">
        <v>184</v>
      </c>
      <c r="N41" s="6" t="s">
        <v>288</v>
      </c>
      <c r="O41" s="11" t="s">
        <v>54</v>
      </c>
      <c r="P41" s="12">
        <v>880</v>
      </c>
    </row>
    <row r="42" spans="1:16" ht="22.5" thickTop="1" thickBot="1" x14ac:dyDescent="0.75">
      <c r="A42" s="6">
        <f t="shared" si="0"/>
        <v>30</v>
      </c>
      <c r="B42" s="11" t="s">
        <v>187</v>
      </c>
      <c r="C42" s="11" t="s">
        <v>114</v>
      </c>
      <c r="D42" s="11" t="s">
        <v>308</v>
      </c>
      <c r="E42" s="11" t="s">
        <v>51</v>
      </c>
      <c r="F42" s="11" t="s">
        <v>202</v>
      </c>
      <c r="G42" s="11" t="s">
        <v>165</v>
      </c>
      <c r="H42" s="11" t="s">
        <v>203</v>
      </c>
      <c r="I42" s="11" t="s">
        <v>165</v>
      </c>
      <c r="J42" s="11" t="s">
        <v>204</v>
      </c>
      <c r="K42" s="11" t="s">
        <v>165</v>
      </c>
      <c r="L42" s="11" t="s">
        <v>205</v>
      </c>
      <c r="M42" s="11" t="s">
        <v>184</v>
      </c>
      <c r="N42" s="6" t="s">
        <v>288</v>
      </c>
      <c r="O42" s="11" t="s">
        <v>54</v>
      </c>
      <c r="P42" s="12">
        <v>880</v>
      </c>
    </row>
    <row r="43" spans="1:16" ht="22.5" thickTop="1" thickBot="1" x14ac:dyDescent="0.75">
      <c r="A43" s="6">
        <f t="shared" si="0"/>
        <v>31</v>
      </c>
      <c r="B43" s="11" t="s">
        <v>43</v>
      </c>
      <c r="C43" s="11" t="s">
        <v>13</v>
      </c>
      <c r="D43" s="11" t="s">
        <v>44</v>
      </c>
      <c r="E43" s="11" t="s">
        <v>45</v>
      </c>
      <c r="F43" s="11" t="s">
        <v>206</v>
      </c>
      <c r="G43" s="11" t="s">
        <v>46</v>
      </c>
      <c r="H43" s="11" t="s">
        <v>207</v>
      </c>
      <c r="I43" s="11" t="s">
        <v>208</v>
      </c>
      <c r="J43" s="11" t="s">
        <v>209</v>
      </c>
      <c r="K43" s="11" t="s">
        <v>208</v>
      </c>
      <c r="L43" s="11" t="s">
        <v>210</v>
      </c>
      <c r="M43" s="11" t="s">
        <v>211</v>
      </c>
      <c r="N43" s="6" t="s">
        <v>289</v>
      </c>
      <c r="O43" s="11" t="s">
        <v>53</v>
      </c>
      <c r="P43" s="12">
        <v>2542.58</v>
      </c>
    </row>
    <row r="44" spans="1:16" ht="22.5" thickTop="1" thickBot="1" x14ac:dyDescent="0.75">
      <c r="A44" s="6">
        <f t="shared" si="0"/>
        <v>32</v>
      </c>
      <c r="B44" s="11" t="s">
        <v>43</v>
      </c>
      <c r="C44" s="11" t="s">
        <v>13</v>
      </c>
      <c r="D44" s="11" t="s">
        <v>44</v>
      </c>
      <c r="E44" s="11" t="s">
        <v>45</v>
      </c>
      <c r="F44" s="11" t="s">
        <v>206</v>
      </c>
      <c r="G44" s="11" t="s">
        <v>46</v>
      </c>
      <c r="H44" s="11" t="s">
        <v>207</v>
      </c>
      <c r="I44" s="11" t="s">
        <v>208</v>
      </c>
      <c r="J44" s="11" t="s">
        <v>212</v>
      </c>
      <c r="K44" s="11" t="s">
        <v>213</v>
      </c>
      <c r="L44" s="11" t="s">
        <v>214</v>
      </c>
      <c r="M44" s="11" t="s">
        <v>215</v>
      </c>
      <c r="N44" s="6" t="s">
        <v>290</v>
      </c>
      <c r="O44" s="11" t="s">
        <v>53</v>
      </c>
      <c r="P44" s="12">
        <v>19.09</v>
      </c>
    </row>
    <row r="45" spans="1:16" ht="22.5" thickTop="1" thickBot="1" x14ac:dyDescent="0.75">
      <c r="A45" s="6">
        <f t="shared" si="0"/>
        <v>33</v>
      </c>
      <c r="B45" s="11" t="s">
        <v>43</v>
      </c>
      <c r="C45" s="11" t="s">
        <v>13</v>
      </c>
      <c r="D45" s="11" t="s">
        <v>44</v>
      </c>
      <c r="E45" s="11" t="s">
        <v>45</v>
      </c>
      <c r="F45" s="11" t="s">
        <v>216</v>
      </c>
      <c r="G45" s="11" t="s">
        <v>46</v>
      </c>
      <c r="H45" s="11" t="s">
        <v>217</v>
      </c>
      <c r="I45" s="11" t="s">
        <v>208</v>
      </c>
      <c r="J45" s="11" t="s">
        <v>218</v>
      </c>
      <c r="K45" s="11" t="s">
        <v>208</v>
      </c>
      <c r="L45" s="11" t="s">
        <v>219</v>
      </c>
      <c r="M45" s="11" t="s">
        <v>211</v>
      </c>
      <c r="N45" s="6" t="s">
        <v>291</v>
      </c>
      <c r="O45" s="11" t="s">
        <v>53</v>
      </c>
      <c r="P45" s="12">
        <v>6937.58</v>
      </c>
    </row>
    <row r="46" spans="1:16" ht="22.5" thickTop="1" thickBot="1" x14ac:dyDescent="0.75">
      <c r="A46" s="6">
        <f t="shared" si="0"/>
        <v>34</v>
      </c>
      <c r="B46" s="11" t="s">
        <v>48</v>
      </c>
      <c r="C46" s="11" t="s">
        <v>114</v>
      </c>
      <c r="D46" s="11" t="s">
        <v>305</v>
      </c>
      <c r="E46" s="11" t="s">
        <v>49</v>
      </c>
      <c r="F46" s="11" t="s">
        <v>220</v>
      </c>
      <c r="G46" s="11" t="s">
        <v>211</v>
      </c>
      <c r="H46" s="11" t="s">
        <v>221</v>
      </c>
      <c r="I46" s="11" t="s">
        <v>211</v>
      </c>
      <c r="J46" s="11" t="s">
        <v>222</v>
      </c>
      <c r="K46" s="11" t="s">
        <v>211</v>
      </c>
      <c r="L46" s="11" t="s">
        <v>223</v>
      </c>
      <c r="M46" s="11" t="s">
        <v>224</v>
      </c>
      <c r="N46" s="6" t="s">
        <v>292</v>
      </c>
      <c r="O46" s="11" t="s">
        <v>54</v>
      </c>
      <c r="P46" s="12">
        <v>1350</v>
      </c>
    </row>
    <row r="47" spans="1:16" ht="22.5" thickTop="1" thickBot="1" x14ac:dyDescent="0.75">
      <c r="A47" s="6">
        <f t="shared" si="0"/>
        <v>35</v>
      </c>
      <c r="B47" s="11" t="s">
        <v>23</v>
      </c>
      <c r="C47" s="11" t="s">
        <v>13</v>
      </c>
      <c r="D47" s="11" t="s">
        <v>24</v>
      </c>
      <c r="E47" s="11" t="s">
        <v>25</v>
      </c>
      <c r="F47" s="11" t="s">
        <v>225</v>
      </c>
      <c r="G47" s="11" t="s">
        <v>224</v>
      </c>
      <c r="H47" s="11" t="s">
        <v>226</v>
      </c>
      <c r="I47" s="11" t="s">
        <v>227</v>
      </c>
      <c r="J47" s="11" t="s">
        <v>228</v>
      </c>
      <c r="K47" s="11" t="s">
        <v>227</v>
      </c>
      <c r="L47" s="11" t="s">
        <v>229</v>
      </c>
      <c r="M47" s="11" t="s">
        <v>213</v>
      </c>
      <c r="N47" s="6" t="s">
        <v>293</v>
      </c>
      <c r="O47" s="11" t="s">
        <v>52</v>
      </c>
      <c r="P47" s="12">
        <v>8937</v>
      </c>
    </row>
    <row r="48" spans="1:16" ht="22.5" thickTop="1" thickBot="1" x14ac:dyDescent="0.75">
      <c r="A48" s="6">
        <f t="shared" si="0"/>
        <v>36</v>
      </c>
      <c r="B48" s="11" t="s">
        <v>23</v>
      </c>
      <c r="C48" s="11" t="s">
        <v>13</v>
      </c>
      <c r="D48" s="11" t="s">
        <v>24</v>
      </c>
      <c r="E48" s="11" t="s">
        <v>25</v>
      </c>
      <c r="F48" s="11" t="s">
        <v>225</v>
      </c>
      <c r="G48" s="11" t="s">
        <v>224</v>
      </c>
      <c r="H48" s="11" t="s">
        <v>226</v>
      </c>
      <c r="I48" s="11" t="s">
        <v>227</v>
      </c>
      <c r="J48" s="11" t="s">
        <v>230</v>
      </c>
      <c r="K48" s="11" t="s">
        <v>213</v>
      </c>
      <c r="L48" s="11" t="s">
        <v>231</v>
      </c>
      <c r="M48" s="11" t="s">
        <v>215</v>
      </c>
      <c r="N48" s="6" t="s">
        <v>294</v>
      </c>
      <c r="O48" s="11" t="s">
        <v>52</v>
      </c>
      <c r="P48" s="12">
        <v>1170.4000000000001</v>
      </c>
    </row>
    <row r="49" spans="1:16" ht="22.5" thickTop="1" thickBot="1" x14ac:dyDescent="0.75">
      <c r="A49" s="6">
        <f t="shared" si="0"/>
        <v>37</v>
      </c>
      <c r="B49" s="11" t="s">
        <v>23</v>
      </c>
      <c r="C49" s="11" t="s">
        <v>13</v>
      </c>
      <c r="D49" s="11" t="s">
        <v>24</v>
      </c>
      <c r="E49" s="11" t="s">
        <v>25</v>
      </c>
      <c r="F49" s="11" t="s">
        <v>225</v>
      </c>
      <c r="G49" s="11" t="s">
        <v>224</v>
      </c>
      <c r="H49" s="11" t="s">
        <v>226</v>
      </c>
      <c r="I49" s="11" t="s">
        <v>227</v>
      </c>
      <c r="J49" s="11" t="s">
        <v>232</v>
      </c>
      <c r="K49" s="11" t="s">
        <v>213</v>
      </c>
      <c r="L49" s="11" t="s">
        <v>233</v>
      </c>
      <c r="M49" s="11" t="s">
        <v>215</v>
      </c>
      <c r="N49" s="6" t="s">
        <v>294</v>
      </c>
      <c r="O49" s="11" t="s">
        <v>52</v>
      </c>
      <c r="P49" s="12">
        <v>532</v>
      </c>
    </row>
    <row r="50" spans="1:16" ht="22.5" thickTop="1" thickBot="1" x14ac:dyDescent="0.75">
      <c r="A50" s="6">
        <f t="shared" si="0"/>
        <v>38</v>
      </c>
      <c r="B50" s="11" t="s">
        <v>23</v>
      </c>
      <c r="C50" s="11" t="s">
        <v>13</v>
      </c>
      <c r="D50" s="11" t="s">
        <v>24</v>
      </c>
      <c r="E50" s="11" t="s">
        <v>25</v>
      </c>
      <c r="F50" s="11" t="s">
        <v>234</v>
      </c>
      <c r="G50" s="11" t="s">
        <v>224</v>
      </c>
      <c r="H50" s="11" t="s">
        <v>235</v>
      </c>
      <c r="I50" s="11" t="s">
        <v>227</v>
      </c>
      <c r="J50" s="11" t="s">
        <v>236</v>
      </c>
      <c r="K50" s="11" t="s">
        <v>227</v>
      </c>
      <c r="L50" s="11" t="s">
        <v>237</v>
      </c>
      <c r="M50" s="11" t="s">
        <v>213</v>
      </c>
      <c r="N50" s="6" t="s">
        <v>295</v>
      </c>
      <c r="O50" s="11" t="s">
        <v>52</v>
      </c>
      <c r="P50" s="12">
        <v>8937.6</v>
      </c>
    </row>
    <row r="51" spans="1:16" ht="22.5" thickTop="1" thickBot="1" x14ac:dyDescent="0.75">
      <c r="A51" s="6">
        <f t="shared" si="0"/>
        <v>39</v>
      </c>
      <c r="B51" s="11" t="s">
        <v>23</v>
      </c>
      <c r="C51" s="11" t="s">
        <v>13</v>
      </c>
      <c r="D51" s="11" t="s">
        <v>24</v>
      </c>
      <c r="E51" s="11" t="s">
        <v>25</v>
      </c>
      <c r="F51" s="11" t="s">
        <v>234</v>
      </c>
      <c r="G51" s="11" t="s">
        <v>224</v>
      </c>
      <c r="H51" s="11" t="s">
        <v>235</v>
      </c>
      <c r="I51" s="11" t="s">
        <v>227</v>
      </c>
      <c r="J51" s="11" t="s">
        <v>230</v>
      </c>
      <c r="K51" s="11" t="s">
        <v>213</v>
      </c>
      <c r="L51" s="11" t="s">
        <v>231</v>
      </c>
      <c r="M51" s="11" t="s">
        <v>215</v>
      </c>
      <c r="N51" s="6" t="s">
        <v>296</v>
      </c>
      <c r="O51" s="11" t="s">
        <v>52</v>
      </c>
      <c r="P51" s="12">
        <v>1170.4000000000001</v>
      </c>
    </row>
    <row r="52" spans="1:16" ht="22.5" thickTop="1" thickBot="1" x14ac:dyDescent="0.75">
      <c r="A52" s="6">
        <f t="shared" si="0"/>
        <v>40</v>
      </c>
      <c r="B52" s="11" t="s">
        <v>23</v>
      </c>
      <c r="C52" s="11" t="s">
        <v>13</v>
      </c>
      <c r="D52" s="11" t="s">
        <v>24</v>
      </c>
      <c r="E52" s="11" t="s">
        <v>25</v>
      </c>
      <c r="F52" s="11" t="s">
        <v>234</v>
      </c>
      <c r="G52" s="11" t="s">
        <v>224</v>
      </c>
      <c r="H52" s="11" t="s">
        <v>235</v>
      </c>
      <c r="I52" s="11" t="s">
        <v>227</v>
      </c>
      <c r="J52" s="11" t="s">
        <v>238</v>
      </c>
      <c r="K52" s="11" t="s">
        <v>213</v>
      </c>
      <c r="L52" s="11" t="s">
        <v>239</v>
      </c>
      <c r="M52" s="11" t="s">
        <v>215</v>
      </c>
      <c r="N52" s="6" t="s">
        <v>296</v>
      </c>
      <c r="O52" s="11" t="s">
        <v>52</v>
      </c>
      <c r="P52" s="12">
        <v>532</v>
      </c>
    </row>
    <row r="53" spans="1:16" ht="22.5" thickTop="1" thickBot="1" x14ac:dyDescent="0.75">
      <c r="A53" s="6">
        <f t="shared" si="0"/>
        <v>41</v>
      </c>
      <c r="B53" s="11" t="s">
        <v>43</v>
      </c>
      <c r="C53" s="11" t="s">
        <v>13</v>
      </c>
      <c r="D53" s="11" t="s">
        <v>44</v>
      </c>
      <c r="E53" s="11" t="s">
        <v>45</v>
      </c>
      <c r="F53" s="11" t="s">
        <v>240</v>
      </c>
      <c r="G53" s="11" t="s">
        <v>46</v>
      </c>
      <c r="H53" s="11" t="s">
        <v>241</v>
      </c>
      <c r="I53" s="11" t="s">
        <v>227</v>
      </c>
      <c r="J53" s="11" t="s">
        <v>242</v>
      </c>
      <c r="K53" s="11" t="s">
        <v>227</v>
      </c>
      <c r="L53" s="11" t="s">
        <v>243</v>
      </c>
      <c r="M53" s="11" t="s">
        <v>213</v>
      </c>
      <c r="N53" s="6" t="s">
        <v>297</v>
      </c>
      <c r="O53" s="11" t="s">
        <v>53</v>
      </c>
      <c r="P53" s="12">
        <v>2243.48</v>
      </c>
    </row>
    <row r="54" spans="1:16" ht="22.5" thickTop="1" thickBot="1" x14ac:dyDescent="0.75">
      <c r="A54" s="6">
        <f t="shared" si="0"/>
        <v>42</v>
      </c>
      <c r="B54" s="11" t="s">
        <v>43</v>
      </c>
      <c r="C54" s="11" t="s">
        <v>13</v>
      </c>
      <c r="D54" s="11" t="s">
        <v>44</v>
      </c>
      <c r="E54" s="11" t="s">
        <v>45</v>
      </c>
      <c r="F54" s="11" t="s">
        <v>240</v>
      </c>
      <c r="G54" s="11" t="s">
        <v>46</v>
      </c>
      <c r="H54" s="11" t="s">
        <v>241</v>
      </c>
      <c r="I54" s="11" t="s">
        <v>227</v>
      </c>
      <c r="J54" s="11" t="s">
        <v>244</v>
      </c>
      <c r="K54" s="11" t="s">
        <v>227</v>
      </c>
      <c r="L54" s="11" t="s">
        <v>245</v>
      </c>
      <c r="M54" s="11" t="s">
        <v>213</v>
      </c>
      <c r="N54" s="6" t="s">
        <v>298</v>
      </c>
      <c r="O54" s="11" t="s">
        <v>53</v>
      </c>
      <c r="P54" s="12">
        <v>46.02</v>
      </c>
    </row>
    <row r="55" spans="1:16" ht="22.5" thickTop="1" thickBot="1" x14ac:dyDescent="0.75">
      <c r="A55" s="6">
        <f t="shared" si="0"/>
        <v>43</v>
      </c>
      <c r="B55" s="11" t="s">
        <v>246</v>
      </c>
      <c r="C55" s="11" t="s">
        <v>13</v>
      </c>
      <c r="D55" s="11" t="s">
        <v>131</v>
      </c>
      <c r="E55" s="11" t="s">
        <v>132</v>
      </c>
      <c r="F55" s="11" t="s">
        <v>247</v>
      </c>
      <c r="G55" s="11" t="s">
        <v>215</v>
      </c>
      <c r="H55" s="11" t="s">
        <v>248</v>
      </c>
      <c r="I55" s="11" t="s">
        <v>215</v>
      </c>
      <c r="J55" s="11" t="s">
        <v>249</v>
      </c>
      <c r="K55" s="11" t="s">
        <v>215</v>
      </c>
      <c r="L55" s="11" t="s">
        <v>250</v>
      </c>
      <c r="M55" s="11" t="s">
        <v>215</v>
      </c>
      <c r="N55" s="6" t="s">
        <v>299</v>
      </c>
      <c r="O55" s="11" t="s">
        <v>263</v>
      </c>
      <c r="P55" s="12">
        <v>350</v>
      </c>
    </row>
    <row r="56" spans="1:16" ht="22.5" thickTop="1" thickBot="1" x14ac:dyDescent="0.75">
      <c r="A56" s="6">
        <f t="shared" si="0"/>
        <v>44</v>
      </c>
      <c r="B56" s="11" t="s">
        <v>251</v>
      </c>
      <c r="C56" s="11" t="s">
        <v>13</v>
      </c>
      <c r="D56" s="11" t="s">
        <v>309</v>
      </c>
      <c r="E56" s="11" t="s">
        <v>252</v>
      </c>
      <c r="F56" s="11" t="s">
        <v>253</v>
      </c>
      <c r="G56" s="11" t="s">
        <v>254</v>
      </c>
      <c r="H56" s="11" t="s">
        <v>255</v>
      </c>
      <c r="I56" s="11" t="s">
        <v>254</v>
      </c>
      <c r="J56" s="11" t="s">
        <v>256</v>
      </c>
      <c r="K56" s="11" t="s">
        <v>254</v>
      </c>
      <c r="L56" s="11" t="s">
        <v>257</v>
      </c>
      <c r="M56" s="11" t="s">
        <v>258</v>
      </c>
      <c r="N56" s="6" t="s">
        <v>300</v>
      </c>
      <c r="O56" s="11" t="s">
        <v>54</v>
      </c>
      <c r="P56" s="12">
        <v>2700</v>
      </c>
    </row>
    <row r="57" spans="1:16" ht="15" thickTop="1" thickBot="1" x14ac:dyDescent="0.75">
      <c r="A57" s="7">
        <v>44</v>
      </c>
      <c r="B57" s="14" t="s">
        <v>38</v>
      </c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8">
        <f>SUM(P13:P56)</f>
        <v>167115.90999999997</v>
      </c>
    </row>
    <row r="58" spans="1:16" ht="14.25" thickTop="1" x14ac:dyDescent="0.6">
      <c r="A58" s="1" t="s">
        <v>266</v>
      </c>
    </row>
  </sheetData>
  <mergeCells count="6">
    <mergeCell ref="B57:O57"/>
    <mergeCell ref="A4:P4"/>
    <mergeCell ref="A5:P5"/>
    <mergeCell ref="A6:P6"/>
    <mergeCell ref="A8:P8"/>
    <mergeCell ref="A9:P9"/>
  </mergeCells>
  <pageMargins left="0.11811023622047245" right="0" top="0.78740157480314965" bottom="0.39370078740157483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OUTUBRO-2024</vt:lpstr>
      <vt:lpstr>'OUTUBRO-2024'!Titulos_de_impressao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Socorro Xavier</dc:creator>
  <cp:lastModifiedBy>MARIA SOCORRO XAVIER DE FIGUEIREDO MENEZES</cp:lastModifiedBy>
  <cp:lastPrinted>2024-12-04T11:39:43Z</cp:lastPrinted>
  <dcterms:created xsi:type="dcterms:W3CDTF">2024-07-27T20:33:17Z</dcterms:created>
  <dcterms:modified xsi:type="dcterms:W3CDTF">2024-12-04T11:39:46Z</dcterms:modified>
</cp:coreProperties>
</file>